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75" activeTab="0"/>
  </bookViews>
  <sheets>
    <sheet name="2015-2014" sheetId="1" r:id="rId1"/>
  </sheets>
  <definedNames>
    <definedName name="_xlnm.Print_Area" localSheetId="0">'2015-2014'!$A$1:$H$34</definedName>
  </definedNames>
  <calcPr fullCalcOnLoad="1"/>
</workbook>
</file>

<file path=xl/sharedStrings.xml><?xml version="1.0" encoding="utf-8"?>
<sst xmlns="http://schemas.openxmlformats.org/spreadsheetml/2006/main" count="55" uniqueCount="53">
  <si>
    <t>.</t>
  </si>
  <si>
    <r>
      <t xml:space="preserve">Value in Million AED    </t>
    </r>
    <r>
      <rPr>
        <b/>
        <sz val="11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</si>
  <si>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</si>
  <si>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</si>
  <si>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النقاط المئوية 
Percentage Point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</si>
  <si>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</si>
  <si>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</si>
  <si>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</si>
  <si>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</si>
  <si>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</si>
  <si>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</si>
  <si>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</si>
  <si>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</si>
  <si>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</si>
  <si>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</si>
  <si>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</si>
  <si>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</si>
  <si>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</si>
  <si>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</si>
  <si>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</si>
  <si>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</si>
  <si>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</si>
  <si>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</si>
  <si>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</si>
  <si>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</si>
  <si>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</si>
  <si>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</si>
  <si>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</si>
  <si>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</si>
  <si>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</si>
  <si>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</si>
  <si>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</si>
  <si>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</si>
  <si>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</si>
  <si>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</si>
  <si>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</si>
  <si>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</si>
  <si>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</si>
  <si>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</si>
  <si>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</si>
  <si>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</si>
  <si>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</si>
  <si>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</si>
  <si>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</si>
  <si>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</si>
  <si>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</si>
  <si>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 xml:space="preserve">الناتج المحلي الاجمالي </t>
  </si>
  <si>
    <t>Gross Domestic Product</t>
  </si>
  <si>
    <t>2015-2014</t>
  </si>
  <si>
    <t>*المصدر : مركز دبي للإحصاء</t>
  </si>
  <si>
    <t xml:space="preserve">*Source : Dubai Statistic Centre </t>
  </si>
  <si>
    <r>
      <t>Gross Domestic Product at Current Prices  - Emirate of Dubai</t>
    </r>
    <r>
      <rPr>
        <b/>
        <sz val="14"/>
        <rFont val="Wisoft pro"/>
        <family val="0"/>
      </rPr>
      <t>*</t>
    </r>
  </si>
  <si>
    <t>الناتج المحلي الاجمالي لإمارة دبي بالأسعار الجارية 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</si>
</sst>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#,##0.0000"/>
    <numFmt numFmtId="167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11"/>
      <name val="Wisoft pro"/>
      <family val="0"/>
    </font>
    <font>
      <b/>
      <sz val="11"/>
      <name val="GE SS Two Light"/>
      <family val="1"/>
    </font>
    <font>
      <sz val="11"/>
      <color indexed="63"/>
      <name val="Wisoft pro"/>
      <family val="0"/>
    </font>
    <font>
      <sz val="11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63"/>
      <name val="Wisoft pro"/>
      <family val="0"/>
    </font>
    <font>
      <sz val="14"/>
      <name val="Arial"/>
      <family val="2"/>
    </font>
    <font>
      <b/>
      <sz val="14"/>
      <color indexed="63"/>
      <name val="Wisoft pro"/>
      <family val="0"/>
    </font>
    <font>
      <b/>
      <sz val="14"/>
      <name val="Wisoft pro"/>
      <family val="0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sz val="11"/>
      <color theme="1" tint="0.0499899983406066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/>
      <right/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thin">
        <color indexed="55"/>
      </bottom>
    </border>
    <border>
      <left style="hair">
        <color indexed="55"/>
      </left>
      <right/>
      <top style="thin">
        <color indexed="10"/>
      </top>
      <bottom/>
    </border>
    <border>
      <left/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 style="thin">
        <color indexed="10"/>
      </top>
      <bottom style="hair">
        <color indexed="55"/>
      </bottom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57" applyFont="1">
      <alignment/>
      <protection/>
    </xf>
    <xf numFmtId="0" fontId="2" fillId="0" borderId="0" xfId="57">
      <alignment/>
      <protection/>
    </xf>
    <xf numFmtId="0" fontId="0" fillId="0" borderId="0" xfId="56">
      <alignment/>
      <protection/>
    </xf>
    <xf numFmtId="0" fontId="4" fillId="33" borderId="0" xfId="57" applyFont="1" applyFill="1" applyBorder="1" applyAlignment="1">
      <alignment vertical="top" wrapText="1"/>
      <protection/>
    </xf>
    <xf numFmtId="0" fontId="5" fillId="34" borderId="0" xfId="57" applyFont="1" applyFill="1" applyBorder="1" applyAlignment="1">
      <alignment horizontal="center" vertical="top"/>
      <protection/>
    </xf>
    <xf numFmtId="0" fontId="2" fillId="34" borderId="0" xfId="57" applyFont="1" applyFill="1" applyAlignment="1">
      <alignment vertical="top"/>
      <protection/>
    </xf>
    <xf numFmtId="0" fontId="6" fillId="34" borderId="0" xfId="57" applyFont="1" applyFill="1" applyBorder="1" applyAlignment="1">
      <alignment vertical="top" wrapText="1"/>
      <protection/>
    </xf>
    <xf numFmtId="0" fontId="7" fillId="33" borderId="0" xfId="57" applyFont="1" applyFill="1" applyBorder="1" applyAlignment="1">
      <alignment wrapText="1"/>
      <protection/>
    </xf>
    <xf numFmtId="0" fontId="3" fillId="34" borderId="0" xfId="57" applyFont="1" applyFill="1" applyBorder="1" applyAlignment="1">
      <alignment horizontal="right" vertical="center"/>
      <protection/>
    </xf>
    <xf numFmtId="0" fontId="3" fillId="34" borderId="0" xfId="57" applyFont="1" applyFill="1" applyBorder="1" applyAlignment="1">
      <alignment vertical="center"/>
      <protection/>
    </xf>
    <xf numFmtId="0" fontId="8" fillId="34" borderId="0" xfId="57" applyFont="1" applyFill="1" applyBorder="1" applyAlignment="1">
      <alignment vertical="center"/>
      <protection/>
    </xf>
    <xf numFmtId="0" fontId="2" fillId="34" borderId="0" xfId="57" applyFont="1" applyFill="1" applyBorder="1" applyAlignment="1">
      <alignment vertical="center"/>
      <protection/>
    </xf>
    <xf numFmtId="0" fontId="12" fillId="34" borderId="0" xfId="57" applyFont="1" applyFill="1" applyAlignment="1">
      <alignment vertical="center"/>
      <protection/>
    </xf>
    <xf numFmtId="0" fontId="10" fillId="0" borderId="10" xfId="58" applyFont="1" applyFill="1" applyBorder="1" applyAlignment="1">
      <alignment vertical="center" wrapText="1"/>
      <protection/>
    </xf>
    <xf numFmtId="3" fontId="10" fillId="0" borderId="11" xfId="44" applyNumberFormat="1" applyFont="1" applyFill="1" applyBorder="1" applyAlignment="1">
      <alignment horizontal="center" vertical="center"/>
    </xf>
    <xf numFmtId="165" fontId="10" fillId="0" borderId="11" xfId="44" applyNumberFormat="1" applyFont="1" applyFill="1" applyBorder="1" applyAlignment="1">
      <alignment horizontal="center" vertical="center" wrapText="1"/>
    </xf>
    <xf numFmtId="0" fontId="10" fillId="0" borderId="12" xfId="58" applyFont="1" applyFill="1" applyBorder="1" applyAlignment="1">
      <alignment vertical="center" wrapText="1"/>
      <protection/>
    </xf>
    <xf numFmtId="4" fontId="54" fillId="34" borderId="0" xfId="57" applyNumberFormat="1" applyFont="1" applyFill="1" applyAlignment="1">
      <alignment vertical="center" wrapText="1"/>
      <protection/>
    </xf>
    <xf numFmtId="0" fontId="13" fillId="34" borderId="0" xfId="57" applyFont="1" applyFill="1" applyAlignment="1">
      <alignment vertical="center" wrapText="1"/>
      <protection/>
    </xf>
    <xf numFmtId="0" fontId="13" fillId="34" borderId="0" xfId="57" applyFont="1" applyFill="1" applyAlignment="1">
      <alignment vertical="center" wrapText="1" readingOrder="1"/>
      <protection/>
    </xf>
    <xf numFmtId="0" fontId="14" fillId="35" borderId="13" xfId="57" applyFont="1" applyFill="1" applyBorder="1" applyAlignment="1">
      <alignment vertical="center" wrapText="1"/>
      <protection/>
    </xf>
    <xf numFmtId="3" fontId="14" fillId="35" borderId="14" xfId="44" applyNumberFormat="1" applyFont="1" applyFill="1" applyBorder="1" applyAlignment="1">
      <alignment horizontal="center" vertical="center"/>
    </xf>
    <xf numFmtId="165" fontId="14" fillId="35" borderId="14" xfId="44" applyNumberFormat="1" applyFont="1" applyFill="1" applyBorder="1" applyAlignment="1">
      <alignment horizontal="center" vertical="center"/>
    </xf>
    <xf numFmtId="0" fontId="14" fillId="35" borderId="15" xfId="57" applyFont="1" applyFill="1" applyBorder="1" applyAlignment="1">
      <alignment vertical="center" wrapText="1"/>
      <protection/>
    </xf>
    <xf numFmtId="166" fontId="54" fillId="34" borderId="0" xfId="57" applyNumberFormat="1" applyFont="1" applyFill="1" applyAlignment="1">
      <alignment vertical="center" wrapText="1"/>
      <protection/>
    </xf>
    <xf numFmtId="4" fontId="55" fillId="0" borderId="0" xfId="57" applyNumberFormat="1" applyFont="1" applyAlignment="1">
      <alignment vertical="top" wrapText="1" readingOrder="2"/>
      <protection/>
    </xf>
    <xf numFmtId="0" fontId="0" fillId="0" borderId="0" xfId="56" applyFont="1">
      <alignment/>
      <protection/>
    </xf>
    <xf numFmtId="9" fontId="3" fillId="34" borderId="0" xfId="62" applyFont="1" applyFill="1" applyAlignment="1">
      <alignment/>
    </xf>
    <xf numFmtId="167" fontId="3" fillId="34" borderId="0" xfId="62" applyNumberFormat="1" applyFont="1" applyFill="1" applyAlignment="1">
      <alignment/>
    </xf>
    <xf numFmtId="0" fontId="15" fillId="0" borderId="0" xfId="57" applyFont="1">
      <alignment/>
      <protection/>
    </xf>
    <xf numFmtId="0" fontId="0" fillId="0" borderId="0" xfId="56" applyFont="1" applyAlignment="1">
      <alignment readingOrder="1"/>
      <protection/>
    </xf>
    <xf numFmtId="0" fontId="55" fillId="0" borderId="0" xfId="57" applyFont="1" applyAlignment="1">
      <alignment horizontal="right" readingOrder="2"/>
      <protection/>
    </xf>
    <xf numFmtId="0" fontId="55" fillId="0" borderId="0" xfId="57" applyFont="1">
      <alignment/>
      <protection/>
    </xf>
    <xf numFmtId="3" fontId="55" fillId="34" borderId="0" xfId="57" applyNumberFormat="1" applyFont="1" applyFill="1">
      <alignment/>
      <protection/>
    </xf>
    <xf numFmtId="0" fontId="53" fillId="0" borderId="0" xfId="56" applyFont="1">
      <alignment/>
      <protection/>
    </xf>
    <xf numFmtId="0" fontId="18" fillId="0" borderId="0" xfId="0" applyFont="1" applyAlignment="1">
      <alignment horizontal="right" vertical="center" readingOrder="2"/>
    </xf>
    <xf numFmtId="0" fontId="56" fillId="0" borderId="0" xfId="57" applyFont="1" applyAlignment="1">
      <alignment horizontal="left" vertical="top" wrapText="1" indent="1" readingOrder="1"/>
      <protection/>
    </xf>
    <xf numFmtId="0" fontId="16" fillId="0" borderId="0" xfId="57" applyFont="1" applyFill="1" applyBorder="1" applyAlignment="1">
      <alignment horizontal="center" vertical="top" wrapText="1"/>
      <protection/>
    </xf>
    <xf numFmtId="0" fontId="16" fillId="33" borderId="0" xfId="57" applyFont="1" applyFill="1" applyBorder="1" applyAlignment="1">
      <alignment horizontal="center" vertical="top" wrapText="1"/>
      <protection/>
    </xf>
    <xf numFmtId="0" fontId="17" fillId="33" borderId="0" xfId="57" applyFont="1" applyFill="1" applyBorder="1" applyAlignment="1">
      <alignment horizontal="center" vertical="center" wrapText="1"/>
      <protection/>
    </xf>
    <xf numFmtId="0" fontId="8" fillId="35" borderId="16" xfId="57" applyFont="1" applyFill="1" applyBorder="1" applyAlignment="1">
      <alignment horizontal="center" vertical="center" wrapText="1"/>
      <protection/>
    </xf>
    <xf numFmtId="0" fontId="8" fillId="35" borderId="17" xfId="57" applyFont="1" applyFill="1" applyBorder="1" applyAlignment="1">
      <alignment horizontal="center" vertical="center" wrapText="1"/>
      <protection/>
    </xf>
    <xf numFmtId="0" fontId="8" fillId="35" borderId="18" xfId="57" applyFont="1" applyFill="1" applyBorder="1" applyAlignment="1">
      <alignment horizontal="center" vertical="center" wrapText="1"/>
      <protection/>
    </xf>
    <xf numFmtId="0" fontId="8" fillId="35" borderId="19" xfId="57" applyFont="1" applyFill="1" applyBorder="1" applyAlignment="1">
      <alignment horizontal="center" vertical="center" wrapText="1"/>
      <protection/>
    </xf>
    <xf numFmtId="0" fontId="8" fillId="35" borderId="20" xfId="57" applyFont="1" applyFill="1" applyBorder="1" applyAlignment="1">
      <alignment horizontal="center" vertical="center" wrapText="1"/>
      <protection/>
    </xf>
    <xf numFmtId="0" fontId="10" fillId="35" borderId="21" xfId="57" applyFont="1" applyFill="1" applyBorder="1" applyAlignment="1">
      <alignment horizontal="center" vertical="center" wrapText="1" readingOrder="2"/>
      <protection/>
    </xf>
    <xf numFmtId="0" fontId="11" fillId="0" borderId="11" xfId="57" applyFont="1" applyBorder="1">
      <alignment/>
      <protection/>
    </xf>
    <xf numFmtId="0" fontId="11" fillId="0" borderId="14" xfId="57" applyFont="1" applyBorder="1">
      <alignment/>
      <protection/>
    </xf>
    <xf numFmtId="0" fontId="8" fillId="35" borderId="22" xfId="57" applyFont="1" applyFill="1" applyBorder="1" applyAlignment="1">
      <alignment horizontal="center" vertical="center" wrapText="1"/>
      <protection/>
    </xf>
    <xf numFmtId="0" fontId="8" fillId="35" borderId="23" xfId="57" applyFont="1" applyFill="1" applyBorder="1" applyAlignment="1">
      <alignment horizontal="center" vertical="center" wrapText="1"/>
      <protection/>
    </xf>
    <xf numFmtId="0" fontId="10" fillId="35" borderId="11" xfId="57" applyFont="1" applyFill="1" applyBorder="1" applyAlignment="1">
      <alignment horizontal="center" vertical="center" wrapText="1" readingOrder="2"/>
      <protection/>
    </xf>
    <xf numFmtId="0" fontId="11" fillId="0" borderId="14" xfId="57" applyFont="1" applyBorder="1" applyAlignment="1">
      <alignment vertical="center"/>
      <protection/>
    </xf>
    <xf numFmtId="0" fontId="10" fillId="35" borderId="24" xfId="57" applyFont="1" applyFill="1" applyBorder="1" applyAlignment="1">
      <alignment horizontal="center" vertical="center" wrapText="1" readingOrder="2"/>
      <protection/>
    </xf>
    <xf numFmtId="0" fontId="10" fillId="35" borderId="18" xfId="57" applyFont="1" applyFill="1" applyBorder="1" applyAlignment="1">
      <alignment horizontal="center" vertical="center" wrapText="1" readingOrder="2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 2" xfId="57"/>
    <cellStyle name="Normal 5" xfId="58"/>
    <cellStyle name="Note" xfId="59"/>
    <cellStyle name="Output" xfId="60"/>
    <cellStyle name="Percent" xfId="61"/>
    <cellStyle name="Percent 2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66675" y="133350"/>
          <a:ext cx="3371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0</xdr:row>
      <xdr:rowOff>152400</xdr:rowOff>
    </xdr:from>
    <xdr:to>
      <xdr:col>7</xdr:col>
      <xdr:colOff>3200400</xdr:colOff>
      <xdr:row>4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r="73545" b="16816"/>
        <a:stretch>
          <a:fillRect/>
        </a:stretch>
      </xdr:blipFill>
      <xdr:spPr>
        <a:xfrm>
          <a:off x="14411325" y="152400"/>
          <a:ext cx="2609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M54"/>
  <sheetViews>
    <sheetView showGridLines="0" rightToLeft="1" tabSelected="1" zoomScale="80" zoomScaleNormal="80" zoomScaleSheetLayoutView="70" zoomScalePageLayoutView="0" workbookViewId="0" topLeftCell="A7">
      <selection activeCell="G33" sqref="G33"/>
    </sheetView>
  </sheetViews>
  <sheetFormatPr defaultColWidth="51.28125" defaultRowHeight="15"/>
  <cols>
    <col min="1" max="1" width="51.28125" style="27" customWidth="1"/>
    <col min="2" max="7" width="26.00390625" style="27" customWidth="1"/>
    <col min="8" max="8" width="51.28125" style="27" customWidth="1"/>
    <col min="9" max="255" width="9.140625" style="3" customWidth="1"/>
    <col min="256" max="16384" width="51.28125" style="3" customWidth="1"/>
  </cols>
  <sheetData>
    <row r="1" ht="15"/>
    <row r="2" ht="15"/>
    <row r="3" spans="1:13" ht="1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</row>
    <row r="4" spans="1:13" ht="1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 ht="1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</row>
    <row r="6" spans="1:13" ht="18">
      <c r="A6" s="30"/>
      <c r="B6" s="30"/>
      <c r="C6" s="30"/>
      <c r="D6" s="30"/>
      <c r="E6" s="30"/>
      <c r="F6" s="30"/>
      <c r="G6" s="30"/>
      <c r="H6" s="30"/>
      <c r="I6" s="2"/>
      <c r="J6" s="2"/>
      <c r="K6" s="2"/>
      <c r="L6" s="2"/>
      <c r="M6" s="2"/>
    </row>
    <row r="7" spans="1:13" ht="18.75">
      <c r="A7" s="38" t="s">
        <v>52</v>
      </c>
      <c r="B7" s="38"/>
      <c r="C7" s="38"/>
      <c r="D7" s="38"/>
      <c r="E7" s="38"/>
      <c r="F7" s="38"/>
      <c r="G7" s="38"/>
      <c r="H7" s="38"/>
      <c r="I7" s="4"/>
      <c r="J7" s="5"/>
      <c r="K7" s="6"/>
      <c r="L7" s="6"/>
      <c r="M7" s="6"/>
    </row>
    <row r="8" spans="1:13" ht="18">
      <c r="A8" s="39" t="s">
        <v>51</v>
      </c>
      <c r="B8" s="39"/>
      <c r="C8" s="39"/>
      <c r="D8" s="39"/>
      <c r="E8" s="39"/>
      <c r="F8" s="39"/>
      <c r="G8" s="39"/>
      <c r="H8" s="39"/>
      <c r="I8" s="4"/>
      <c r="J8" s="7"/>
      <c r="K8" s="6"/>
      <c r="L8" s="6"/>
      <c r="M8" s="6"/>
    </row>
    <row r="9" spans="1:13" ht="18.75">
      <c r="A9" s="40" t="s">
        <v>48</v>
      </c>
      <c r="B9" s="40"/>
      <c r="C9" s="40"/>
      <c r="D9" s="40"/>
      <c r="E9" s="40"/>
      <c r="F9" s="40"/>
      <c r="G9" s="40"/>
      <c r="H9" s="40"/>
      <c r="I9" s="8"/>
      <c r="J9" s="5"/>
      <c r="K9" s="6"/>
      <c r="L9" s="6"/>
      <c r="M9" s="6"/>
    </row>
    <row r="10" spans="1:13" ht="15">
      <c r="A10" s="9"/>
      <c r="B10" s="10"/>
      <c r="C10" s="10"/>
      <c r="D10" s="10"/>
      <c r="E10" s="10" t="s">
        <v>0</v>
      </c>
      <c r="F10" s="11"/>
      <c r="G10" s="1"/>
      <c r="H10" s="11" t="s">
        <v>1</v>
      </c>
      <c r="I10" s="2"/>
      <c r="J10" s="12"/>
      <c r="K10" s="2"/>
      <c r="L10" s="2"/>
      <c r="M10" s="12"/>
    </row>
    <row r="11" spans="1:13" ht="22.5" customHeight="1">
      <c r="A11" s="41" t="s">
        <v>2</v>
      </c>
      <c r="B11" s="44">
        <v>2014</v>
      </c>
      <c r="C11" s="45"/>
      <c r="D11" s="44">
        <v>2015</v>
      </c>
      <c r="E11" s="45"/>
      <c r="F11" s="46" t="s">
        <v>3</v>
      </c>
      <c r="G11" s="46" t="s">
        <v>4</v>
      </c>
      <c r="H11" s="44" t="s">
        <v>5</v>
      </c>
      <c r="I11" s="2"/>
      <c r="J11" s="2"/>
      <c r="K11" s="2"/>
      <c r="L11" s="2"/>
      <c r="M11" s="2"/>
    </row>
    <row r="12" spans="1:13" ht="39.75" customHeight="1">
      <c r="A12" s="42"/>
      <c r="B12" s="51" t="s">
        <v>6</v>
      </c>
      <c r="C12" s="53" t="s">
        <v>7</v>
      </c>
      <c r="D12" s="51" t="s">
        <v>6</v>
      </c>
      <c r="E12" s="53" t="s">
        <v>7</v>
      </c>
      <c r="F12" s="47"/>
      <c r="G12" s="47"/>
      <c r="H12" s="49"/>
      <c r="I12" s="13"/>
      <c r="J12" s="13"/>
      <c r="K12" s="13"/>
      <c r="L12" s="13"/>
      <c r="M12" s="13"/>
    </row>
    <row r="13" spans="1:13" ht="39.75" customHeight="1">
      <c r="A13" s="43"/>
      <c r="B13" s="52"/>
      <c r="C13" s="54"/>
      <c r="D13" s="52"/>
      <c r="E13" s="54"/>
      <c r="F13" s="48"/>
      <c r="G13" s="48"/>
      <c r="H13" s="50"/>
      <c r="I13" s="13"/>
      <c r="J13" s="13"/>
      <c r="K13" s="13"/>
      <c r="L13" s="13"/>
      <c r="M13" s="13"/>
    </row>
    <row r="14" spans="1:13" ht="39.75" customHeight="1">
      <c r="A14" s="14" t="s">
        <v>8</v>
      </c>
      <c r="B14" s="15">
        <v>477.9269042785347</v>
      </c>
      <c r="C14" s="16">
        <f aca="true" t="shared" si="0" ref="C14:C33">B14/$B$33*100</f>
        <v>0.12539188568437648</v>
      </c>
      <c r="D14" s="15">
        <v>490.406460477472</v>
      </c>
      <c r="E14" s="16">
        <f aca="true" t="shared" si="1" ref="E14:E33">D14/$D$33*100</f>
        <v>0.12531400801695294</v>
      </c>
      <c r="F14" s="16">
        <f>(D14/B14-1)*100</f>
        <v>2.6111851178949763</v>
      </c>
      <c r="G14" s="16">
        <f aca="true" t="shared" si="2" ref="G14:G33">(D14-B14)/$B$33*100</f>
        <v>0.003274214258038329</v>
      </c>
      <c r="H14" s="17" t="s">
        <v>9</v>
      </c>
      <c r="I14" s="18"/>
      <c r="J14" s="19"/>
      <c r="K14" s="19"/>
      <c r="L14" s="19"/>
      <c r="M14" s="20"/>
    </row>
    <row r="15" spans="1:13" ht="39.75" customHeight="1">
      <c r="A15" s="14" t="s">
        <v>10</v>
      </c>
      <c r="B15" s="15">
        <v>6698.8048537280165</v>
      </c>
      <c r="C15" s="16">
        <f t="shared" si="0"/>
        <v>1.757540253375386</v>
      </c>
      <c r="D15" s="15">
        <v>3812.1892799573607</v>
      </c>
      <c r="E15" s="16">
        <f t="shared" si="1"/>
        <v>0.9741321872587037</v>
      </c>
      <c r="F15" s="16">
        <f>(D15/B15-1)*100</f>
        <v>-43.091501197623295</v>
      </c>
      <c r="G15" s="16">
        <f t="shared" si="2"/>
        <v>-0.757350479331966</v>
      </c>
      <c r="H15" s="17" t="s">
        <v>11</v>
      </c>
      <c r="I15" s="18"/>
      <c r="J15" s="19"/>
      <c r="K15" s="19"/>
      <c r="L15" s="19"/>
      <c r="M15" s="19"/>
    </row>
    <row r="16" spans="1:13" ht="39.75" customHeight="1">
      <c r="A16" s="14" t="s">
        <v>12</v>
      </c>
      <c r="B16" s="15">
        <v>35332.314675058384</v>
      </c>
      <c r="C16" s="16">
        <f t="shared" si="0"/>
        <v>9.270006611967842</v>
      </c>
      <c r="D16" s="15">
        <v>36182.81465073899</v>
      </c>
      <c r="E16" s="16">
        <f t="shared" si="1"/>
        <v>9.24582747299863</v>
      </c>
      <c r="F16" s="16">
        <f aca="true" t="shared" si="3" ref="F16:F33">(D16/B16-1)*100</f>
        <v>2.4071448007367158</v>
      </c>
      <c r="G16" s="16">
        <f t="shared" si="2"/>
        <v>0.22314248218793445</v>
      </c>
      <c r="H16" s="17" t="s">
        <v>13</v>
      </c>
      <c r="I16" s="18"/>
      <c r="J16" s="19"/>
      <c r="K16" s="19"/>
      <c r="L16" s="19"/>
      <c r="M16" s="19"/>
    </row>
    <row r="17" spans="1:13" ht="39.75" customHeight="1">
      <c r="A17" s="14" t="s">
        <v>14</v>
      </c>
      <c r="B17" s="15">
        <v>11029.285397692416</v>
      </c>
      <c r="C17" s="16">
        <f t="shared" si="0"/>
        <v>2.8937121584639036</v>
      </c>
      <c r="D17" s="15">
        <v>12291.569103074491</v>
      </c>
      <c r="E17" s="16">
        <f t="shared" si="1"/>
        <v>3.140875810697778</v>
      </c>
      <c r="F17" s="16">
        <f t="shared" si="3"/>
        <v>11.444836722115959</v>
      </c>
      <c r="G17" s="16">
        <f t="shared" si="2"/>
        <v>0.33118063174421125</v>
      </c>
      <c r="H17" s="17" t="s">
        <v>15</v>
      </c>
      <c r="I17" s="18"/>
      <c r="J17" s="19"/>
      <c r="K17" s="19"/>
      <c r="L17" s="19"/>
      <c r="M17" s="19"/>
    </row>
    <row r="18" spans="1:13" ht="39.75" customHeight="1">
      <c r="A18" s="14" t="s">
        <v>16</v>
      </c>
      <c r="B18" s="15">
        <v>26510.504652464457</v>
      </c>
      <c r="C18" s="16">
        <f t="shared" si="0"/>
        <v>6.955461471320762</v>
      </c>
      <c r="D18" s="15">
        <v>26260.63052176468</v>
      </c>
      <c r="E18" s="16">
        <f t="shared" si="1"/>
        <v>6.710402755564495</v>
      </c>
      <c r="F18" s="16">
        <f t="shared" si="3"/>
        <v>-0.9425476201810001</v>
      </c>
      <c r="G18" s="16">
        <f t="shared" si="2"/>
        <v>-0.06555853657054002</v>
      </c>
      <c r="H18" s="17" t="s">
        <v>17</v>
      </c>
      <c r="I18" s="18"/>
      <c r="J18" s="19"/>
      <c r="K18" s="19"/>
      <c r="L18" s="19"/>
      <c r="M18" s="19"/>
    </row>
    <row r="19" spans="1:13" ht="39.75" customHeight="1">
      <c r="A19" s="14" t="s">
        <v>18</v>
      </c>
      <c r="B19" s="15">
        <v>101721.2886370514</v>
      </c>
      <c r="C19" s="16">
        <f t="shared" si="0"/>
        <v>26.688232200903705</v>
      </c>
      <c r="D19" s="15">
        <v>101883.12686783358</v>
      </c>
      <c r="E19" s="16">
        <f t="shared" si="1"/>
        <v>26.03428789391821</v>
      </c>
      <c r="F19" s="16">
        <f t="shared" si="3"/>
        <v>0.15909966630449635</v>
      </c>
      <c r="G19" s="16">
        <f t="shared" si="2"/>
        <v>0.04246088837420473</v>
      </c>
      <c r="H19" s="17" t="s">
        <v>19</v>
      </c>
      <c r="I19" s="18"/>
      <c r="J19" s="19"/>
      <c r="K19" s="19"/>
      <c r="L19" s="19"/>
      <c r="M19" s="19"/>
    </row>
    <row r="20" spans="1:9" ht="39.75" customHeight="1">
      <c r="A20" s="14" t="s">
        <v>20</v>
      </c>
      <c r="B20" s="15">
        <v>42373.2050039754</v>
      </c>
      <c r="C20" s="16">
        <f t="shared" si="0"/>
        <v>11.117298545809799</v>
      </c>
      <c r="D20" s="15">
        <v>46479.53635283481</v>
      </c>
      <c r="E20" s="16">
        <f t="shared" si="1"/>
        <v>11.876958116482564</v>
      </c>
      <c r="F20" s="16">
        <f t="shared" si="3"/>
        <v>9.690867963549499</v>
      </c>
      <c r="G20" s="16">
        <f t="shared" si="2"/>
        <v>1.0773627231880365</v>
      </c>
      <c r="H20" s="17" t="s">
        <v>21</v>
      </c>
      <c r="I20" s="18"/>
    </row>
    <row r="21" spans="1:9" ht="39.75" customHeight="1">
      <c r="A21" s="14" t="s">
        <v>22</v>
      </c>
      <c r="B21" s="15">
        <v>18159.64686070689</v>
      </c>
      <c r="C21" s="16">
        <f t="shared" si="0"/>
        <v>4.764478297499928</v>
      </c>
      <c r="D21" s="15">
        <v>18018.92436993872</v>
      </c>
      <c r="E21" s="16">
        <f t="shared" si="1"/>
        <v>4.604392101100995</v>
      </c>
      <c r="F21" s="16">
        <f t="shared" si="3"/>
        <v>-0.7749186525904284</v>
      </c>
      <c r="G21" s="16">
        <f t="shared" si="2"/>
        <v>-0.03692083102594994</v>
      </c>
      <c r="H21" s="17" t="s">
        <v>23</v>
      </c>
      <c r="I21" s="18"/>
    </row>
    <row r="22" spans="1:9" ht="39.75" customHeight="1">
      <c r="A22" s="14" t="s">
        <v>24</v>
      </c>
      <c r="B22" s="15">
        <v>13875.168594253537</v>
      </c>
      <c r="C22" s="16">
        <f t="shared" si="0"/>
        <v>3.6403758370717694</v>
      </c>
      <c r="D22" s="15">
        <v>14842.765253578562</v>
      </c>
      <c r="E22" s="16">
        <f t="shared" si="1"/>
        <v>3.7927852789087355</v>
      </c>
      <c r="F22" s="16">
        <f t="shared" si="3"/>
        <v>6.97358488116504</v>
      </c>
      <c r="G22" s="16">
        <f t="shared" si="2"/>
        <v>0.25386469899162234</v>
      </c>
      <c r="H22" s="17" t="s">
        <v>25</v>
      </c>
      <c r="I22" s="18"/>
    </row>
    <row r="23" spans="1:9" ht="39.75" customHeight="1">
      <c r="A23" s="14" t="s">
        <v>26</v>
      </c>
      <c r="B23" s="15">
        <v>41995.38068667897</v>
      </c>
      <c r="C23" s="16">
        <f t="shared" si="0"/>
        <v>11.018170199656678</v>
      </c>
      <c r="D23" s="15">
        <v>43209.7775342293</v>
      </c>
      <c r="E23" s="16">
        <f t="shared" si="1"/>
        <v>11.041433677409527</v>
      </c>
      <c r="F23" s="16">
        <f t="shared" si="3"/>
        <v>2.8917391096196177</v>
      </c>
      <c r="G23" s="16">
        <f t="shared" si="2"/>
        <v>0.318616736827925</v>
      </c>
      <c r="H23" s="17" t="s">
        <v>27</v>
      </c>
      <c r="I23" s="18"/>
    </row>
    <row r="24" spans="1:9" ht="39.75" customHeight="1">
      <c r="A24" s="14" t="s">
        <v>28</v>
      </c>
      <c r="B24" s="15">
        <v>24264.00691177853</v>
      </c>
      <c r="C24" s="16">
        <f t="shared" si="0"/>
        <v>6.366056302102397</v>
      </c>
      <c r="D24" s="15">
        <v>24808.231309195726</v>
      </c>
      <c r="E24" s="16">
        <f t="shared" si="1"/>
        <v>6.339269866347504</v>
      </c>
      <c r="F24" s="16">
        <f t="shared" si="3"/>
        <v>2.242928793236576</v>
      </c>
      <c r="G24" s="16">
        <f t="shared" si="2"/>
        <v>0.14278610979350645</v>
      </c>
      <c r="H24" s="17" t="s">
        <v>29</v>
      </c>
      <c r="I24" s="18"/>
    </row>
    <row r="25" spans="1:9" ht="39.75" customHeight="1">
      <c r="A25" s="14" t="s">
        <v>30</v>
      </c>
      <c r="B25" s="15">
        <v>14365.982554735872</v>
      </c>
      <c r="C25" s="16">
        <f t="shared" si="0"/>
        <v>3.7691488512589544</v>
      </c>
      <c r="D25" s="15">
        <v>15118.044990670134</v>
      </c>
      <c r="E25" s="16">
        <f t="shared" si="1"/>
        <v>3.8631277600155536</v>
      </c>
      <c r="F25" s="16">
        <f t="shared" si="3"/>
        <v>5.235022617275398</v>
      </c>
      <c r="G25" s="16">
        <f t="shared" si="2"/>
        <v>0.19731579484218234</v>
      </c>
      <c r="H25" s="17" t="s">
        <v>31</v>
      </c>
      <c r="I25" s="18"/>
    </row>
    <row r="26" spans="1:9" ht="39.75" customHeight="1">
      <c r="A26" s="14" t="s">
        <v>32</v>
      </c>
      <c r="B26" s="15">
        <v>11787.969232947358</v>
      </c>
      <c r="C26" s="16">
        <f t="shared" si="0"/>
        <v>3.0927651849606685</v>
      </c>
      <c r="D26" s="15">
        <v>12409.720253039257</v>
      </c>
      <c r="E26" s="16">
        <f t="shared" si="1"/>
        <v>3.1710670813011084</v>
      </c>
      <c r="F26" s="16">
        <f t="shared" si="3"/>
        <v>5.274454045520449</v>
      </c>
      <c r="G26" s="16">
        <f t="shared" si="2"/>
        <v>0.1631264784166062</v>
      </c>
      <c r="H26" s="17" t="s">
        <v>33</v>
      </c>
      <c r="I26" s="18"/>
    </row>
    <row r="27" spans="1:9" ht="39.75" customHeight="1">
      <c r="A27" s="14" t="s">
        <v>34</v>
      </c>
      <c r="B27" s="15">
        <v>20378.924423253236</v>
      </c>
      <c r="C27" s="16">
        <f t="shared" si="0"/>
        <v>5.346741810881324</v>
      </c>
      <c r="D27" s="15">
        <v>22317.27189013376</v>
      </c>
      <c r="E27" s="16">
        <f t="shared" si="1"/>
        <v>5.702752744802416</v>
      </c>
      <c r="F27" s="16">
        <f t="shared" si="3"/>
        <v>9.511529787454265</v>
      </c>
      <c r="G27" s="16">
        <f t="shared" si="2"/>
        <v>0.508556940000249</v>
      </c>
      <c r="H27" s="17" t="s">
        <v>35</v>
      </c>
      <c r="I27" s="18"/>
    </row>
    <row r="28" spans="1:9" ht="39.75" customHeight="1">
      <c r="A28" s="14" t="s">
        <v>36</v>
      </c>
      <c r="B28" s="15">
        <v>5041.565684207808</v>
      </c>
      <c r="C28" s="16">
        <f t="shared" si="0"/>
        <v>1.3227366408651324</v>
      </c>
      <c r="D28" s="15">
        <v>5559.528389902598</v>
      </c>
      <c r="E28" s="16">
        <f t="shared" si="1"/>
        <v>1.4206313361867622</v>
      </c>
      <c r="F28" s="16">
        <f t="shared" si="3"/>
        <v>10.273846224343664</v>
      </c>
      <c r="G28" s="16">
        <f t="shared" si="2"/>
        <v>0.13589592843553278</v>
      </c>
      <c r="H28" s="17" t="s">
        <v>37</v>
      </c>
      <c r="I28" s="18"/>
    </row>
    <row r="29" spans="1:9" ht="39.75" customHeight="1">
      <c r="A29" s="14" t="s">
        <v>38</v>
      </c>
      <c r="B29" s="15">
        <v>2987.3298446330687</v>
      </c>
      <c r="C29" s="16">
        <f t="shared" si="0"/>
        <v>0.7837745040640096</v>
      </c>
      <c r="D29" s="15">
        <v>3124.4493356895837</v>
      </c>
      <c r="E29" s="16">
        <f t="shared" si="1"/>
        <v>0.7983933749974609</v>
      </c>
      <c r="F29" s="16">
        <f t="shared" si="3"/>
        <v>4.590035188208597</v>
      </c>
      <c r="G29" s="16">
        <f t="shared" si="2"/>
        <v>0.035975525532745446</v>
      </c>
      <c r="H29" s="17" t="s">
        <v>39</v>
      </c>
      <c r="I29" s="18"/>
    </row>
    <row r="30" spans="1:9" ht="39.75" customHeight="1">
      <c r="A30" s="14" t="s">
        <v>40</v>
      </c>
      <c r="B30" s="15">
        <v>937.6335349738054</v>
      </c>
      <c r="C30" s="16">
        <f t="shared" si="0"/>
        <v>0.24600338666590896</v>
      </c>
      <c r="D30" s="15">
        <v>1033.4948920967456</v>
      </c>
      <c r="E30" s="16">
        <f t="shared" si="1"/>
        <v>0.2640898879423325</v>
      </c>
      <c r="F30" s="16">
        <f t="shared" si="3"/>
        <v>10.223755182307803</v>
      </c>
      <c r="G30" s="16">
        <f t="shared" si="2"/>
        <v>0.025150783992908564</v>
      </c>
      <c r="H30" s="17" t="s">
        <v>41</v>
      </c>
      <c r="I30" s="18"/>
    </row>
    <row r="31" spans="1:9" ht="39.75" customHeight="1">
      <c r="A31" s="14" t="s">
        <v>42</v>
      </c>
      <c r="B31" s="15">
        <v>1412.540780928293</v>
      </c>
      <c r="C31" s="16">
        <f t="shared" si="0"/>
        <v>0.3706030159445776</v>
      </c>
      <c r="D31" s="15">
        <v>1559.810956117839</v>
      </c>
      <c r="E31" s="16">
        <f t="shared" si="1"/>
        <v>0.3985799095500723</v>
      </c>
      <c r="F31" s="16">
        <f t="shared" si="3"/>
        <v>10.42590608200089</v>
      </c>
      <c r="G31" s="16">
        <f t="shared" si="2"/>
        <v>0.03863872237944446</v>
      </c>
      <c r="H31" s="17" t="s">
        <v>43</v>
      </c>
      <c r="I31" s="18"/>
    </row>
    <row r="32" spans="1:9" ht="48" customHeight="1">
      <c r="A32" s="14" t="s">
        <v>44</v>
      </c>
      <c r="B32" s="15">
        <v>1797.1170316811888</v>
      </c>
      <c r="C32" s="16">
        <f t="shared" si="0"/>
        <v>0.4715028415029</v>
      </c>
      <c r="D32" s="15">
        <v>1939.7995367614399</v>
      </c>
      <c r="E32" s="16">
        <f t="shared" si="1"/>
        <v>0.495678736500192</v>
      </c>
      <c r="F32" s="16">
        <f t="shared" si="3"/>
        <v>7.939522166053514</v>
      </c>
      <c r="G32" s="16">
        <f t="shared" si="2"/>
        <v>0.03743507261469495</v>
      </c>
      <c r="H32" s="17" t="s">
        <v>45</v>
      </c>
      <c r="I32" s="18"/>
    </row>
    <row r="33" spans="1:9" ht="30.75" customHeight="1">
      <c r="A33" s="21" t="s">
        <v>46</v>
      </c>
      <c r="B33" s="22">
        <f>SUM(B14:B32)</f>
        <v>381146.59626502707</v>
      </c>
      <c r="C33" s="22">
        <f t="shared" si="0"/>
        <v>100</v>
      </c>
      <c r="D33" s="22">
        <f>SUM(D14:D32)</f>
        <v>391342.09194803506</v>
      </c>
      <c r="E33" s="22">
        <f t="shared" si="1"/>
        <v>100</v>
      </c>
      <c r="F33" s="23">
        <f t="shared" si="3"/>
        <v>2.674953884651421</v>
      </c>
      <c r="G33" s="23">
        <f t="shared" si="2"/>
        <v>2.674953884651416</v>
      </c>
      <c r="H33" s="24" t="s">
        <v>47</v>
      </c>
      <c r="I33" s="25"/>
    </row>
    <row r="34" spans="1:8" ht="32.25" customHeight="1">
      <c r="A34" s="36" t="s">
        <v>49</v>
      </c>
      <c r="B34" s="26"/>
      <c r="C34" s="26"/>
      <c r="D34" s="26"/>
      <c r="E34" s="37" t="s">
        <v>50</v>
      </c>
      <c r="F34" s="37"/>
      <c r="G34" s="37"/>
      <c r="H34" s="37"/>
    </row>
    <row r="35" spans="1:8" ht="15">
      <c r="A35" s="32"/>
      <c r="B35" s="33"/>
      <c r="C35" s="33"/>
      <c r="D35" s="34"/>
      <c r="E35" s="33"/>
      <c r="F35" s="33"/>
      <c r="G35" s="33"/>
      <c r="H35" s="35"/>
    </row>
    <row r="36" ht="15">
      <c r="H36" s="1"/>
    </row>
    <row r="37" spans="1:7" ht="15">
      <c r="A37" s="31"/>
      <c r="B37" s="1"/>
      <c r="C37" s="1"/>
      <c r="D37" s="1"/>
      <c r="E37" s="1"/>
      <c r="F37" s="28"/>
      <c r="G37" s="1"/>
    </row>
    <row r="38" spans="1:8" ht="15">
      <c r="A38" s="1"/>
      <c r="H38" s="1"/>
    </row>
    <row r="40" spans="2:7" ht="15">
      <c r="B40" s="1"/>
      <c r="C40" s="29"/>
      <c r="D40" s="1"/>
      <c r="E40" s="29"/>
      <c r="F40" s="1"/>
      <c r="G40" s="1"/>
    </row>
    <row r="41" spans="1:8" ht="15">
      <c r="A41" s="1"/>
      <c r="B41" s="1"/>
      <c r="C41" s="29"/>
      <c r="D41" s="1"/>
      <c r="E41" s="29"/>
      <c r="F41" s="1"/>
      <c r="G41" s="1"/>
      <c r="H41" s="1"/>
    </row>
    <row r="42" spans="1:8" ht="15">
      <c r="A42" s="1"/>
      <c r="B42" s="1"/>
      <c r="C42" s="29"/>
      <c r="D42" s="1"/>
      <c r="E42" s="29"/>
      <c r="F42" s="1"/>
      <c r="G42" s="1"/>
      <c r="H42" s="1"/>
    </row>
    <row r="43" spans="1:8" ht="15">
      <c r="A43" s="1"/>
      <c r="B43" s="1"/>
      <c r="C43" s="29"/>
      <c r="D43" s="1"/>
      <c r="E43" s="29"/>
      <c r="F43" s="1"/>
      <c r="G43" s="1"/>
      <c r="H43" s="1"/>
    </row>
    <row r="44" spans="1:8" ht="15">
      <c r="A44" s="1"/>
      <c r="C44" s="29"/>
      <c r="D44" s="1"/>
      <c r="E44" s="29"/>
      <c r="H44" s="1"/>
    </row>
    <row r="45" spans="3:5" ht="15">
      <c r="C45" s="29"/>
      <c r="D45" s="1"/>
      <c r="E45" s="29"/>
    </row>
    <row r="46" spans="3:5" ht="15">
      <c r="C46" s="29"/>
      <c r="D46" s="1"/>
      <c r="E46" s="29"/>
    </row>
    <row r="47" spans="3:5" ht="15">
      <c r="C47" s="29"/>
      <c r="D47" s="1"/>
      <c r="E47" s="29"/>
    </row>
    <row r="48" spans="3:5" ht="15">
      <c r="C48" s="29"/>
      <c r="D48" s="1"/>
      <c r="E48" s="29"/>
    </row>
    <row r="49" spans="3:5" ht="15">
      <c r="C49" s="29"/>
      <c r="D49" s="1"/>
      <c r="E49" s="29"/>
    </row>
    <row r="50" spans="3:5" ht="15">
      <c r="C50" s="29"/>
      <c r="D50" s="1"/>
      <c r="E50" s="29"/>
    </row>
    <row r="51" spans="3:5" ht="15">
      <c r="C51" s="29"/>
      <c r="D51" s="1"/>
      <c r="E51" s="29"/>
    </row>
    <row r="52" spans="3:5" ht="15">
      <c r="C52" s="29"/>
      <c r="D52" s="1"/>
      <c r="E52" s="29"/>
    </row>
    <row r="53" spans="3:5" ht="15">
      <c r="C53" s="29"/>
      <c r="D53" s="1"/>
      <c r="E53" s="29"/>
    </row>
    <row r="54" spans="3:5" ht="15">
      <c r="C54" s="29"/>
      <c r="D54" s="1"/>
      <c r="E54" s="29"/>
    </row>
  </sheetData>
  <sheetProtection/>
  <mergeCells count="14">
    <mergeCell ref="B12:B13"/>
    <mergeCell ref="C12:C13"/>
    <mergeCell ref="D12:D13"/>
    <mergeCell ref="E12:E13"/>
    <mergeCell ref="E34:H34"/>
    <mergeCell ref="A7:H7"/>
    <mergeCell ref="A8:H8"/>
    <mergeCell ref="A9:H9"/>
    <mergeCell ref="A11:A13"/>
    <mergeCell ref="B11:C11"/>
    <mergeCell ref="D11:E11"/>
    <mergeCell ref="F11:F13"/>
    <mergeCell ref="G11:G13"/>
    <mergeCell ref="H11:H13"/>
  </mergeCells>
  <printOptions horizontalCentered="1" verticalCentered="1"/>
  <pageMargins left="0" right="0" top="1.135" bottom="0.75" header="0.3" footer="0.3"/>
  <pageSetup orientation="landscape" paperSize="12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Domestic Product at Current Prices  - Emirate of Dubai</dc:title>
  <dc:subject/>
  <dc:creator>Thuraya Saif Saeed AlKharoosi</dc:creator>
  <cp:keywords/>
  <dc:description/>
  <cp:lastModifiedBy>Asma Abdulla Rashed Mohammad Almarri</cp:lastModifiedBy>
  <cp:lastPrinted>2019-03-31T06:24:14Z</cp:lastPrinted>
  <dcterms:created xsi:type="dcterms:W3CDTF">2019-03-26T14:20:44Z</dcterms:created>
  <dcterms:modified xsi:type="dcterms:W3CDTF">2021-04-12T03:17:18Z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2015-12-31T00:00:00Z</vt:lpwstr>
  </property>
  <property fmtid="{D5CDD505-2E9C-101B-9397-08002B2CF9AE}" pid="4" name="Topic_Id">
    <vt:lpwstr>24</vt:lpwstr>
  </property>
  <property fmtid="{D5CDD505-2E9C-101B-9397-08002B2CF9AE}" pid="5" name="ReportOrder">
    <vt:lpwstr>8.00000000000000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الناتج المحلي الاجمالي لإمارة دبي بالأسعار الجارية</vt:lpwstr>
  </property>
</Properties>
</file>